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13 день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L20" i="1"/>
</calcChain>
</file>

<file path=xl/sharedStrings.xml><?xml version="1.0" encoding="utf-8"?>
<sst xmlns="http://schemas.openxmlformats.org/spreadsheetml/2006/main" count="52" uniqueCount="50">
  <si>
    <t>Доля суточной потребности в энергии, %</t>
  </si>
  <si>
    <t>Итого за прием пищи:</t>
  </si>
  <si>
    <t>Хлеб ржаной</t>
  </si>
  <si>
    <t>Хлеб пшеничный</t>
  </si>
  <si>
    <t>3 блюдо</t>
  </si>
  <si>
    <t>Плов с курицей</t>
  </si>
  <si>
    <t>2 блюдо</t>
  </si>
  <si>
    <t>Суп картофельный с фасолью</t>
  </si>
  <si>
    <t>1 блюдо</t>
  </si>
  <si>
    <t xml:space="preserve"> закуска</t>
  </si>
  <si>
    <t>Обед</t>
  </si>
  <si>
    <t>Завтрак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</si>
  <si>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</si>
  <si>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</si>
  <si>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</si>
  <si>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</si>
  <si>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</si>
  <si>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</si>
  <si>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</si>
  <si>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</si>
  <si>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</si>
  <si>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</si>
  <si>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</si>
  <si>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</si>
  <si>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</si>
  <si>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</si>
  <si>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</si>
  <si>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</si>
  <si>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</si>
  <si>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</si>
  <si>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</si>
  <si>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 xml:space="preserve">       Пищевые вещества, г</t>
  </si>
  <si>
    <t xml:space="preserve"> цена</t>
  </si>
  <si>
    <t>Выход, г</t>
  </si>
  <si>
    <t>Наименование блюд</t>
  </si>
  <si>
    <t xml:space="preserve"> Раздел</t>
  </si>
  <si>
    <t>№ рецептуры</t>
  </si>
  <si>
    <t xml:space="preserve"> Прием пищи</t>
  </si>
  <si>
    <t>день</t>
  </si>
  <si>
    <t xml:space="preserve"> отд/корп.</t>
  </si>
  <si>
    <t xml:space="preserve"> Школа</t>
  </si>
  <si>
    <t>Фрукты в ассортименте (слива )</t>
  </si>
  <si>
    <t>17-76</t>
  </si>
  <si>
    <t>16-85</t>
  </si>
  <si>
    <t>65-04</t>
  </si>
  <si>
    <t xml:space="preserve">отвар из шиповника </t>
  </si>
  <si>
    <t>8-67</t>
  </si>
  <si>
    <t>2-28</t>
  </si>
  <si>
    <t>1-90</t>
  </si>
  <si>
    <t xml:space="preserve">МБОУ ТСШ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</si>
</sst>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ont="1" applyBorder="1"/>
    <xf numFmtId="0" fontId="3" fillId="0" borderId="0" xfId="0" applyFont="1" applyBorder="1"/>
    <xf numFmtId="0" fontId="0" fillId="0" borderId="0" xfId="0" applyFont="1" applyBorder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0" borderId="0" xfId="0" applyFont="1"/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5" fillId="2" borderId="22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wrapText="1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wrapText="1"/>
    </xf>
    <xf numFmtId="0" fontId="9" fillId="2" borderId="14" xfId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0" fontId="4" fillId="2" borderId="2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64" fontId="9" fillId="2" borderId="39" xfId="0" applyNumberFormat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left"/>
    </xf>
    <xf numFmtId="0" fontId="5" fillId="0" borderId="41" xfId="0" applyFont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164" fontId="9" fillId="2" borderId="32" xfId="0" applyNumberFormat="1" applyFont="1" applyFill="1" applyBorder="1" applyAlignment="1">
      <alignment horizontal="center"/>
    </xf>
    <xf numFmtId="0" fontId="4" fillId="0" borderId="16" xfId="0" applyFont="1" applyBorder="1"/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4" xfId="0" applyFont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49" fontId="5" fillId="2" borderId="21" xfId="0" applyNumberFormat="1" applyFont="1" applyFill="1" applyBorder="1" applyAlignment="1">
      <alignment horizontal="center"/>
    </xf>
    <xf numFmtId="49" fontId="5" fillId="2" borderId="22" xfId="0" applyNumberFormat="1" applyFont="1" applyFill="1" applyBorder="1" applyAlignment="1">
      <alignment horizontal="center"/>
    </xf>
    <xf numFmtId="14" fontId="12" fillId="0" borderId="0" xfId="0" applyNumberFormat="1" applyFont="1"/>
    <xf numFmtId="0" fontId="7" fillId="0" borderId="33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0"/>
  <sheetViews>
    <sheetView tabSelected="1" zoomScale="60" zoomScaleNormal="60" workbookViewId="0">
      <selection activeCell="C2" sqref="C2"/>
    </sheetView>
  </sheetViews>
  <sheetFormatPr defaultRowHeight="15" x14ac:dyDescent="0.25"/>
  <cols>
    <col min="2" max="2" width="16.85546875" customWidth="1"/>
    <col min="3" max="4" width="15.7109375" style="1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9" max="9" width="18.140625" bestFit="1" customWidth="1"/>
    <col min="10" max="10" width="11.28515625" customWidth="1"/>
    <col min="11" max="11" width="16.42578125" customWidth="1"/>
    <col min="12" max="12" width="22.5703125" customWidth="1"/>
    <col min="13" max="13" width="11.28515625" customWidth="1"/>
    <col min="17" max="17" width="9.140625" customWidth="1"/>
    <col min="23" max="23" width="10.140625" customWidth="1"/>
    <col min="24" max="24" width="10.5703125" customWidth="1"/>
  </cols>
  <sheetData>
    <row r="2" spans="2:25" ht="23.25" x14ac:dyDescent="0.35">
      <c r="B2" s="139" t="s">
        <v>40</v>
      </c>
      <c r="C2" s="140" t="s">
        <v>49</v>
      </c>
      <c r="D2" s="140"/>
      <c r="E2" s="139" t="s">
        <v>39</v>
      </c>
      <c r="F2" s="139"/>
      <c r="G2" s="138" t="s">
        <v>38</v>
      </c>
      <c r="H2" s="137"/>
      <c r="I2" s="143">
        <v>45279</v>
      </c>
      <c r="L2" s="136"/>
      <c r="M2" s="135"/>
      <c r="N2" s="133"/>
      <c r="O2" s="12"/>
    </row>
    <row r="3" spans="2:25" ht="15.75" thickBot="1" x14ac:dyDescent="0.3">
      <c r="B3" s="133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2"/>
    </row>
    <row r="4" spans="2:25" s="41" customFormat="1" ht="21.75" customHeight="1" thickBot="1" x14ac:dyDescent="0.3">
      <c r="B4" s="153" t="s">
        <v>37</v>
      </c>
      <c r="C4" s="155"/>
      <c r="D4" s="144" t="s">
        <v>36</v>
      </c>
      <c r="E4" s="153" t="s">
        <v>35</v>
      </c>
      <c r="F4" s="155" t="s">
        <v>34</v>
      </c>
      <c r="G4" s="155" t="s">
        <v>33</v>
      </c>
      <c r="H4" s="155" t="s">
        <v>32</v>
      </c>
      <c r="I4" s="150" t="s">
        <v>31</v>
      </c>
      <c r="J4" s="157"/>
      <c r="K4" s="158"/>
      <c r="L4" s="144" t="s">
        <v>30</v>
      </c>
      <c r="M4" s="146" t="s">
        <v>29</v>
      </c>
      <c r="N4" s="147"/>
      <c r="O4" s="148"/>
      <c r="P4" s="148"/>
      <c r="Q4" s="149"/>
      <c r="R4" s="150" t="s">
        <v>28</v>
      </c>
      <c r="S4" s="151"/>
      <c r="T4" s="151"/>
      <c r="U4" s="151"/>
      <c r="V4" s="151"/>
      <c r="W4" s="151"/>
      <c r="X4" s="151"/>
      <c r="Y4" s="152"/>
    </row>
    <row r="5" spans="2:25" s="41" customFormat="1" ht="46.5" thickBot="1" x14ac:dyDescent="0.3">
      <c r="B5" s="154"/>
      <c r="C5" s="154"/>
      <c r="D5" s="156"/>
      <c r="E5" s="154"/>
      <c r="F5" s="154"/>
      <c r="G5" s="154"/>
      <c r="H5" s="154"/>
      <c r="I5" s="132" t="s">
        <v>27</v>
      </c>
      <c r="J5" s="128" t="s">
        <v>26</v>
      </c>
      <c r="K5" s="131" t="s">
        <v>25</v>
      </c>
      <c r="L5" s="145"/>
      <c r="M5" s="129" t="s">
        <v>24</v>
      </c>
      <c r="N5" s="129" t="s">
        <v>23</v>
      </c>
      <c r="O5" s="129" t="s">
        <v>22</v>
      </c>
      <c r="P5" s="130" t="s">
        <v>21</v>
      </c>
      <c r="Q5" s="129" t="s">
        <v>20</v>
      </c>
      <c r="R5" s="129" t="s">
        <v>19</v>
      </c>
      <c r="S5" s="129" t="s">
        <v>18</v>
      </c>
      <c r="T5" s="129" t="s">
        <v>17</v>
      </c>
      <c r="U5" s="129" t="s">
        <v>16</v>
      </c>
      <c r="V5" s="129" t="s">
        <v>15</v>
      </c>
      <c r="W5" s="129" t="s">
        <v>14</v>
      </c>
      <c r="X5" s="129" t="s">
        <v>13</v>
      </c>
      <c r="Y5" s="128" t="s">
        <v>12</v>
      </c>
    </row>
    <row r="6" spans="2:25" s="41" customFormat="1" ht="26.45" customHeight="1" x14ac:dyDescent="0.25">
      <c r="B6" s="127"/>
      <c r="C6" s="124"/>
      <c r="D6" s="82"/>
      <c r="E6" s="82"/>
      <c r="F6" s="83"/>
      <c r="G6" s="82"/>
      <c r="H6" s="81"/>
      <c r="I6" s="77"/>
      <c r="J6" s="76"/>
      <c r="K6" s="78"/>
      <c r="L6" s="126"/>
      <c r="M6" s="125"/>
      <c r="N6" s="125"/>
      <c r="O6" s="120"/>
      <c r="P6" s="120"/>
      <c r="Q6" s="119"/>
      <c r="R6" s="77"/>
      <c r="S6" s="76"/>
      <c r="T6" s="76"/>
      <c r="U6" s="76"/>
      <c r="V6" s="76"/>
      <c r="W6" s="76"/>
      <c r="X6" s="76"/>
      <c r="Y6" s="75"/>
    </row>
    <row r="7" spans="2:25" s="41" customFormat="1" ht="26.45" customHeight="1" x14ac:dyDescent="0.25">
      <c r="B7" s="74" t="s">
        <v>11</v>
      </c>
      <c r="C7" s="124"/>
      <c r="D7" s="122"/>
      <c r="E7" s="122"/>
      <c r="F7" s="123"/>
      <c r="G7" s="122"/>
      <c r="H7" s="122"/>
      <c r="I7" s="121"/>
      <c r="J7" s="120"/>
      <c r="K7" s="119"/>
      <c r="L7" s="118"/>
      <c r="M7" s="117"/>
      <c r="N7" s="116"/>
      <c r="O7" s="116"/>
      <c r="P7" s="116"/>
      <c r="Q7" s="115"/>
      <c r="R7" s="117"/>
      <c r="S7" s="116"/>
      <c r="T7" s="116"/>
      <c r="U7" s="116"/>
      <c r="V7" s="116"/>
      <c r="W7" s="116"/>
      <c r="X7" s="116"/>
      <c r="Y7" s="115"/>
    </row>
    <row r="8" spans="2:25" s="17" customFormat="1" ht="26.45" customHeight="1" x14ac:dyDescent="0.25">
      <c r="B8" s="92"/>
      <c r="C8" s="108"/>
      <c r="D8" s="48"/>
      <c r="E8" s="48"/>
      <c r="F8" s="114"/>
      <c r="G8" s="48"/>
      <c r="H8" s="48"/>
      <c r="I8" s="111"/>
      <c r="J8" s="110"/>
      <c r="K8" s="113"/>
      <c r="L8" s="112"/>
      <c r="M8" s="111"/>
      <c r="N8" s="110"/>
      <c r="O8" s="110"/>
      <c r="P8" s="110"/>
      <c r="Q8" s="109"/>
      <c r="R8" s="111"/>
      <c r="S8" s="110"/>
      <c r="T8" s="110"/>
      <c r="U8" s="110"/>
      <c r="V8" s="110"/>
      <c r="W8" s="110"/>
      <c r="X8" s="110"/>
      <c r="Y8" s="109"/>
    </row>
    <row r="9" spans="2:25" s="17" customFormat="1" ht="27" customHeight="1" x14ac:dyDescent="0.25">
      <c r="B9" s="92"/>
      <c r="C9" s="108"/>
      <c r="D9" s="105"/>
      <c r="E9" s="105"/>
      <c r="F9" s="107"/>
      <c r="G9" s="106"/>
      <c r="H9" s="105"/>
      <c r="I9" s="59"/>
      <c r="J9" s="58"/>
      <c r="K9" s="103"/>
      <c r="L9" s="104"/>
      <c r="M9" s="59"/>
      <c r="N9" s="62"/>
      <c r="O9" s="58"/>
      <c r="P9" s="58"/>
      <c r="Q9" s="103"/>
      <c r="R9" s="59"/>
      <c r="S9" s="58"/>
      <c r="T9" s="58"/>
      <c r="U9" s="58"/>
      <c r="V9" s="58"/>
      <c r="W9" s="58"/>
      <c r="X9" s="58"/>
      <c r="Y9" s="103"/>
    </row>
    <row r="10" spans="2:25" s="17" customFormat="1" ht="26.45" customHeight="1" x14ac:dyDescent="0.25">
      <c r="B10" s="92"/>
      <c r="C10" s="47"/>
      <c r="D10" s="102"/>
      <c r="E10" s="54"/>
      <c r="F10" s="101"/>
      <c r="G10" s="55"/>
      <c r="H10" s="48"/>
      <c r="I10" s="99"/>
      <c r="J10" s="43"/>
      <c r="K10" s="45"/>
      <c r="L10" s="100"/>
      <c r="M10" s="44"/>
      <c r="N10" s="99"/>
      <c r="O10" s="43"/>
      <c r="P10" s="43"/>
      <c r="Q10" s="42"/>
      <c r="R10" s="44"/>
      <c r="S10" s="43"/>
      <c r="T10" s="43"/>
      <c r="U10" s="43"/>
      <c r="V10" s="43"/>
      <c r="W10" s="43"/>
      <c r="X10" s="43"/>
      <c r="Y10" s="42"/>
    </row>
    <row r="11" spans="2:25" s="17" customFormat="1" ht="26.45" customHeight="1" x14ac:dyDescent="0.25">
      <c r="B11" s="92"/>
      <c r="C11" s="47"/>
      <c r="D11" s="48"/>
      <c r="E11" s="48"/>
      <c r="F11" s="36"/>
      <c r="G11" s="98"/>
      <c r="H11" s="98"/>
      <c r="I11" s="95"/>
      <c r="J11" s="94"/>
      <c r="K11" s="97"/>
      <c r="L11" s="96"/>
      <c r="M11" s="95"/>
      <c r="N11" s="94"/>
      <c r="O11" s="94"/>
      <c r="P11" s="94"/>
      <c r="Q11" s="93"/>
      <c r="R11" s="95"/>
      <c r="S11" s="94"/>
      <c r="T11" s="94"/>
      <c r="U11" s="94"/>
      <c r="V11" s="94"/>
      <c r="W11" s="94"/>
      <c r="X11" s="94"/>
      <c r="Y11" s="93"/>
    </row>
    <row r="12" spans="2:25" s="17" customFormat="1" ht="26.45" customHeight="1" thickBot="1" x14ac:dyDescent="0.3">
      <c r="B12" s="92"/>
      <c r="C12" s="91"/>
      <c r="D12" s="24"/>
      <c r="E12" s="24"/>
      <c r="F12" s="25"/>
      <c r="G12" s="24"/>
      <c r="H12" s="24"/>
      <c r="I12" s="88"/>
      <c r="J12" s="87"/>
      <c r="K12" s="90"/>
      <c r="L12" s="89"/>
      <c r="M12" s="88"/>
      <c r="N12" s="87"/>
      <c r="O12" s="87"/>
      <c r="P12" s="87"/>
      <c r="Q12" s="86"/>
      <c r="R12" s="88"/>
      <c r="S12" s="87"/>
      <c r="T12" s="87"/>
      <c r="U12" s="87"/>
      <c r="V12" s="87"/>
      <c r="W12" s="87"/>
      <c r="X12" s="87"/>
      <c r="Y12" s="86"/>
    </row>
    <row r="13" spans="2:25" s="41" customFormat="1" ht="46.5" customHeight="1" x14ac:dyDescent="0.25">
      <c r="B13" s="85" t="s">
        <v>10</v>
      </c>
      <c r="C13" s="84"/>
      <c r="D13" s="81">
        <v>24</v>
      </c>
      <c r="E13" s="82" t="s">
        <v>9</v>
      </c>
      <c r="F13" s="83" t="s">
        <v>41</v>
      </c>
      <c r="G13" s="82">
        <v>100</v>
      </c>
      <c r="H13" s="81" t="s">
        <v>42</v>
      </c>
      <c r="I13" s="77">
        <v>0.6</v>
      </c>
      <c r="J13" s="76">
        <v>0.6</v>
      </c>
      <c r="K13" s="75">
        <v>14.7</v>
      </c>
      <c r="L13" s="80">
        <v>70.5</v>
      </c>
      <c r="M13" s="79">
        <v>0.05</v>
      </c>
      <c r="N13" s="79">
        <v>0.03</v>
      </c>
      <c r="O13" s="76">
        <v>15</v>
      </c>
      <c r="P13" s="76">
        <v>0</v>
      </c>
      <c r="Q13" s="78">
        <v>0</v>
      </c>
      <c r="R13" s="77">
        <v>24</v>
      </c>
      <c r="S13" s="76">
        <v>16.5</v>
      </c>
      <c r="T13" s="76">
        <v>13.5</v>
      </c>
      <c r="U13" s="76">
        <v>3.3</v>
      </c>
      <c r="V13" s="76">
        <v>417</v>
      </c>
      <c r="W13" s="76">
        <v>3.0000000000000001E-3</v>
      </c>
      <c r="X13" s="76">
        <v>4.4999999999999999E-4</v>
      </c>
      <c r="Y13" s="75">
        <v>0.01</v>
      </c>
    </row>
    <row r="14" spans="2:25" s="41" customFormat="1" ht="26.45" customHeight="1" x14ac:dyDescent="0.25">
      <c r="B14" s="74"/>
      <c r="C14" s="48"/>
      <c r="D14" s="57">
        <v>41</v>
      </c>
      <c r="E14" s="73" t="s">
        <v>8</v>
      </c>
      <c r="F14" s="72" t="s">
        <v>7</v>
      </c>
      <c r="G14" s="71">
        <v>250</v>
      </c>
      <c r="H14" s="70" t="s">
        <v>43</v>
      </c>
      <c r="I14" s="67">
        <v>6.66</v>
      </c>
      <c r="J14" s="66">
        <v>5.51</v>
      </c>
      <c r="K14" s="65">
        <v>8.75</v>
      </c>
      <c r="L14" s="69">
        <v>111.57</v>
      </c>
      <c r="M14" s="67">
        <v>7.0000000000000007E-2</v>
      </c>
      <c r="N14" s="68">
        <v>0.06</v>
      </c>
      <c r="O14" s="66">
        <v>2.75</v>
      </c>
      <c r="P14" s="66">
        <v>110</v>
      </c>
      <c r="Q14" s="65">
        <v>0</v>
      </c>
      <c r="R14" s="67">
        <v>22.94</v>
      </c>
      <c r="S14" s="66">
        <v>97.77</v>
      </c>
      <c r="T14" s="66">
        <v>22.1</v>
      </c>
      <c r="U14" s="66">
        <v>1.38</v>
      </c>
      <c r="V14" s="66">
        <v>299.77999999999997</v>
      </c>
      <c r="W14" s="66">
        <v>4.3E-3</v>
      </c>
      <c r="X14" s="66">
        <v>1.8799999999999999E-3</v>
      </c>
      <c r="Y14" s="65">
        <v>0.03</v>
      </c>
    </row>
    <row r="15" spans="2:25" s="17" customFormat="1" ht="26.45" customHeight="1" x14ac:dyDescent="0.25">
      <c r="B15" s="40"/>
      <c r="C15" s="39"/>
      <c r="D15" s="54">
        <v>79</v>
      </c>
      <c r="E15" s="47" t="s">
        <v>6</v>
      </c>
      <c r="F15" s="64" t="s">
        <v>5</v>
      </c>
      <c r="G15" s="63">
        <v>280</v>
      </c>
      <c r="H15" s="48" t="s">
        <v>44</v>
      </c>
      <c r="I15" s="62">
        <v>26.38</v>
      </c>
      <c r="J15" s="58">
        <v>24.6</v>
      </c>
      <c r="K15" s="60">
        <v>39.97</v>
      </c>
      <c r="L15" s="61">
        <v>485.84</v>
      </c>
      <c r="M15" s="59">
        <v>0.13</v>
      </c>
      <c r="N15" s="58">
        <v>0.19</v>
      </c>
      <c r="O15" s="58">
        <v>3.01</v>
      </c>
      <c r="P15" s="58">
        <v>190</v>
      </c>
      <c r="Q15" s="60">
        <v>0</v>
      </c>
      <c r="R15" s="59">
        <v>27.88</v>
      </c>
      <c r="S15" s="58">
        <v>262.20999999999998</v>
      </c>
      <c r="T15" s="58">
        <v>53.29</v>
      </c>
      <c r="U15" s="58">
        <v>2.21</v>
      </c>
      <c r="V15" s="58">
        <v>382.15</v>
      </c>
      <c r="W15" s="58">
        <v>7.0000000000000001E-3</v>
      </c>
      <c r="X15" s="58">
        <v>8.0000000000000002E-3</v>
      </c>
      <c r="Y15" s="42">
        <v>0.18</v>
      </c>
    </row>
    <row r="16" spans="2:25" s="41" customFormat="1" ht="33.75" customHeight="1" x14ac:dyDescent="0.25">
      <c r="B16" s="52"/>
      <c r="C16" s="57"/>
      <c r="D16" s="48">
        <v>98</v>
      </c>
      <c r="E16" s="48" t="s">
        <v>4</v>
      </c>
      <c r="F16" s="56" t="s">
        <v>45</v>
      </c>
      <c r="G16" s="55">
        <v>200</v>
      </c>
      <c r="H16" s="141" t="s">
        <v>46</v>
      </c>
      <c r="I16" s="44">
        <v>0.37</v>
      </c>
      <c r="J16" s="43">
        <v>0</v>
      </c>
      <c r="K16" s="42">
        <v>14.85</v>
      </c>
      <c r="L16" s="46">
        <v>59.48</v>
      </c>
      <c r="M16" s="44">
        <v>0</v>
      </c>
      <c r="N16" s="43">
        <v>0</v>
      </c>
      <c r="O16" s="43">
        <v>0</v>
      </c>
      <c r="P16" s="43">
        <v>0</v>
      </c>
      <c r="Q16" s="45">
        <v>0</v>
      </c>
      <c r="R16" s="44">
        <v>0.21</v>
      </c>
      <c r="S16" s="43">
        <v>0</v>
      </c>
      <c r="T16" s="43">
        <v>0</v>
      </c>
      <c r="U16" s="43">
        <v>0.02</v>
      </c>
      <c r="V16" s="43">
        <v>0.2</v>
      </c>
      <c r="W16" s="43">
        <v>0</v>
      </c>
      <c r="X16" s="43">
        <v>0</v>
      </c>
      <c r="Y16" s="53">
        <v>0</v>
      </c>
    </row>
    <row r="17" spans="2:25" s="41" customFormat="1" ht="26.45" customHeight="1" x14ac:dyDescent="0.25">
      <c r="B17" s="52"/>
      <c r="C17" s="51"/>
      <c r="D17" s="51">
        <v>119</v>
      </c>
      <c r="E17" s="50" t="s">
        <v>3</v>
      </c>
      <c r="F17" s="49" t="s">
        <v>3</v>
      </c>
      <c r="G17" s="48">
        <v>30</v>
      </c>
      <c r="H17" s="142" t="s">
        <v>47</v>
      </c>
      <c r="I17" s="44">
        <v>1.52</v>
      </c>
      <c r="J17" s="43">
        <v>0.16</v>
      </c>
      <c r="K17" s="42">
        <v>9.84</v>
      </c>
      <c r="L17" s="46">
        <v>47</v>
      </c>
      <c r="M17" s="44">
        <v>0.02</v>
      </c>
      <c r="N17" s="43">
        <v>6.0000000000000001E-3</v>
      </c>
      <c r="O17" s="43">
        <v>0</v>
      </c>
      <c r="P17" s="43">
        <v>0</v>
      </c>
      <c r="Q17" s="45">
        <v>0</v>
      </c>
      <c r="R17" s="44">
        <v>7.4</v>
      </c>
      <c r="S17" s="43">
        <v>43.6</v>
      </c>
      <c r="T17" s="43">
        <v>13</v>
      </c>
      <c r="U17" s="43">
        <v>0.56000000000000005</v>
      </c>
      <c r="V17" s="43">
        <v>18.600000000000001</v>
      </c>
      <c r="W17" s="43">
        <v>5.9999999999999995E-4</v>
      </c>
      <c r="X17" s="43">
        <v>1E-3</v>
      </c>
      <c r="Y17" s="42">
        <v>0</v>
      </c>
    </row>
    <row r="18" spans="2:25" s="41" customFormat="1" ht="26.45" customHeight="1" x14ac:dyDescent="0.25">
      <c r="B18" s="52"/>
      <c r="C18" s="51"/>
      <c r="D18" s="51">
        <v>120</v>
      </c>
      <c r="E18" s="50" t="s">
        <v>2</v>
      </c>
      <c r="F18" s="49" t="s">
        <v>2</v>
      </c>
      <c r="G18" s="48">
        <v>20</v>
      </c>
      <c r="H18" s="142" t="s">
        <v>48</v>
      </c>
      <c r="I18" s="44">
        <v>1.32</v>
      </c>
      <c r="J18" s="43">
        <v>0.24</v>
      </c>
      <c r="K18" s="42">
        <v>8.0399999999999991</v>
      </c>
      <c r="L18" s="46">
        <v>39.6</v>
      </c>
      <c r="M18" s="44">
        <v>0.02</v>
      </c>
      <c r="N18" s="43">
        <v>2.4E-2</v>
      </c>
      <c r="O18" s="43">
        <v>0.08</v>
      </c>
      <c r="P18" s="43">
        <v>0</v>
      </c>
      <c r="Q18" s="45">
        <v>0</v>
      </c>
      <c r="R18" s="44">
        <v>6.8</v>
      </c>
      <c r="S18" s="43">
        <v>24</v>
      </c>
      <c r="T18" s="43">
        <v>8.1999999999999993</v>
      </c>
      <c r="U18" s="43">
        <v>0.46</v>
      </c>
      <c r="V18" s="43">
        <v>73.5</v>
      </c>
      <c r="W18" s="43">
        <v>2E-3</v>
      </c>
      <c r="X18" s="43">
        <v>2E-3</v>
      </c>
      <c r="Y18" s="42">
        <v>1.2E-2</v>
      </c>
    </row>
    <row r="19" spans="2:25" s="17" customFormat="1" ht="26.45" customHeight="1" x14ac:dyDescent="0.25">
      <c r="B19" s="40"/>
      <c r="C19" s="39"/>
      <c r="D19" s="38"/>
      <c r="E19" s="37"/>
      <c r="F19" s="36" t="s">
        <v>1</v>
      </c>
      <c r="G19" s="35">
        <f>SUM(G13:G18)</f>
        <v>880</v>
      </c>
      <c r="H19" s="34"/>
      <c r="I19" s="32">
        <f t="shared" ref="I19:Y19" si="0">SUM(I13:I18)</f>
        <v>36.85</v>
      </c>
      <c r="J19" s="31">
        <f t="shared" si="0"/>
        <v>31.11</v>
      </c>
      <c r="K19" s="30">
        <f t="shared" si="0"/>
        <v>96.15</v>
      </c>
      <c r="L19" s="33">
        <f t="shared" si="0"/>
        <v>813.99</v>
      </c>
      <c r="M19" s="32">
        <f t="shared" si="0"/>
        <v>0.29000000000000004</v>
      </c>
      <c r="N19" s="31">
        <f t="shared" si="0"/>
        <v>0.31000000000000005</v>
      </c>
      <c r="O19" s="31">
        <f t="shared" si="0"/>
        <v>20.839999999999996</v>
      </c>
      <c r="P19" s="31">
        <f t="shared" si="0"/>
        <v>300</v>
      </c>
      <c r="Q19" s="30">
        <f t="shared" si="0"/>
        <v>0</v>
      </c>
      <c r="R19" s="32">
        <f t="shared" si="0"/>
        <v>89.22999999999999</v>
      </c>
      <c r="S19" s="31">
        <f t="shared" si="0"/>
        <v>444.08</v>
      </c>
      <c r="T19" s="31">
        <f t="shared" si="0"/>
        <v>110.09</v>
      </c>
      <c r="U19" s="31">
        <f t="shared" si="0"/>
        <v>7.9299999999999988</v>
      </c>
      <c r="V19" s="31">
        <f t="shared" si="0"/>
        <v>1191.2299999999998</v>
      </c>
      <c r="W19" s="31">
        <f t="shared" si="0"/>
        <v>1.6899999999999998E-2</v>
      </c>
      <c r="X19" s="31">
        <f t="shared" si="0"/>
        <v>1.333E-2</v>
      </c>
      <c r="Y19" s="30">
        <f t="shared" si="0"/>
        <v>0.23200000000000001</v>
      </c>
    </row>
    <row r="20" spans="2:25" s="17" customFormat="1" ht="26.45" customHeight="1" thickBot="1" x14ac:dyDescent="0.3">
      <c r="B20" s="29"/>
      <c r="C20" s="28"/>
      <c r="D20" s="27"/>
      <c r="E20" s="26"/>
      <c r="F20" s="25" t="s">
        <v>0</v>
      </c>
      <c r="G20" s="24"/>
      <c r="H20" s="23"/>
      <c r="I20" s="20"/>
      <c r="J20" s="19"/>
      <c r="K20" s="18"/>
      <c r="L20" s="22">
        <f>L19/23.5</f>
        <v>34.637872340425531</v>
      </c>
      <c r="M20" s="20"/>
      <c r="N20" s="21"/>
      <c r="O20" s="19"/>
      <c r="P20" s="19"/>
      <c r="Q20" s="18"/>
      <c r="R20" s="20"/>
      <c r="S20" s="19"/>
      <c r="T20" s="19"/>
      <c r="U20" s="19"/>
      <c r="V20" s="19"/>
      <c r="W20" s="19"/>
      <c r="X20" s="19"/>
      <c r="Y20" s="18"/>
    </row>
    <row r="21" spans="2:25" x14ac:dyDescent="0.25">
      <c r="B21" s="14"/>
      <c r="C21" s="16"/>
      <c r="D21" s="16"/>
      <c r="E21" s="14"/>
      <c r="F21" s="12"/>
      <c r="G21" s="12"/>
      <c r="H21" s="14"/>
      <c r="I21" s="15"/>
      <c r="J21" s="14"/>
      <c r="K21" s="12"/>
      <c r="L21" s="13"/>
      <c r="M21" s="12"/>
      <c r="N21" s="12"/>
      <c r="O21" s="12"/>
    </row>
    <row r="22" spans="2:25" s="6" customFormat="1" ht="18.75" x14ac:dyDescent="0.25">
      <c r="B22" s="11"/>
      <c r="C22" s="10"/>
      <c r="D22" s="7"/>
      <c r="E22" s="7"/>
      <c r="F22" s="9"/>
      <c r="G22" s="8"/>
      <c r="H22" s="7"/>
      <c r="I22" s="7"/>
      <c r="J22" s="7"/>
      <c r="K22" s="7"/>
    </row>
    <row r="23" spans="2:25" ht="18.75" x14ac:dyDescent="0.25">
      <c r="B23" s="2"/>
      <c r="C23" s="5"/>
      <c r="D23" s="5"/>
      <c r="E23" s="2"/>
      <c r="F23" s="4"/>
      <c r="G23" s="3"/>
      <c r="H23" s="2"/>
      <c r="I23" s="2"/>
      <c r="J23" s="2"/>
      <c r="K23" s="2"/>
    </row>
    <row r="24" spans="2:25" x14ac:dyDescent="0.25">
      <c r="E24" s="2"/>
      <c r="F24" s="2"/>
      <c r="G24" s="2"/>
      <c r="H24" s="2"/>
      <c r="I24" s="2"/>
      <c r="J24" s="2"/>
      <c r="K24" s="2"/>
    </row>
    <row r="25" spans="2:25" x14ac:dyDescent="0.25">
      <c r="E25" s="2"/>
      <c r="F25" s="2"/>
      <c r="G25" s="2"/>
      <c r="H25" s="2"/>
      <c r="I25" s="2"/>
      <c r="J25" s="2"/>
      <c r="K25" s="2"/>
    </row>
    <row r="26" spans="2:25" x14ac:dyDescent="0.25">
      <c r="E26" s="2"/>
      <c r="F26" s="2"/>
      <c r="G26" s="2"/>
      <c r="H26" s="2"/>
      <c r="I26" s="2"/>
      <c r="J26" s="2"/>
      <c r="K26" s="2"/>
    </row>
    <row r="27" spans="2:25" x14ac:dyDescent="0.25">
      <c r="E27" s="2"/>
      <c r="F27" s="2"/>
      <c r="G27" s="2"/>
      <c r="H27" s="2"/>
      <c r="I27" s="2"/>
      <c r="J27" s="2"/>
      <c r="K27" s="2"/>
    </row>
    <row r="28" spans="2:25" x14ac:dyDescent="0.25">
      <c r="E28" s="2"/>
      <c r="F28" s="2"/>
      <c r="G28" s="2"/>
      <c r="H28" s="2"/>
      <c r="I28" s="2"/>
      <c r="J28" s="2"/>
      <c r="K28" s="2"/>
    </row>
    <row r="29" spans="2:25" x14ac:dyDescent="0.25">
      <c r="E29" s="2"/>
      <c r="F29" s="2"/>
      <c r="G29" s="2"/>
      <c r="H29" s="2"/>
      <c r="I29" s="2"/>
      <c r="J29" s="2"/>
      <c r="K29" s="2"/>
    </row>
    <row r="30" spans="2:25" x14ac:dyDescent="0.25">
      <c r="E30" s="2"/>
      <c r="F30" s="2"/>
      <c r="G30" s="2"/>
      <c r="H30" s="2"/>
      <c r="I30" s="2"/>
      <c r="J30" s="2"/>
      <c r="K30" s="2"/>
    </row>
  </sheetData>
  <mergeCells count="11">
    <mergeCell ref="L4:L5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Музей</dc:creator>
  <cp:lastModifiedBy>Олеся</cp:lastModifiedBy>
  <dcterms:created xsi:type="dcterms:W3CDTF">2023-11-21T06:45:10Z</dcterms:created>
  <dcterms:modified xsi:type="dcterms:W3CDTF">2023-12-19T11:50:29Z</dcterms:modified>
</cp:coreProperties>
</file>